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1\Desktop\ЗАВХОЗ\МЕНЮ\Декабрь 2025\"/>
    </mc:Choice>
  </mc:AlternateContent>
  <xr:revisionPtr revIDLastSave="0" documentId="13_ncr:1_{7E93D91D-93B7-43AC-9C5C-F79917C72EFF}" xr6:coauthVersionLast="47" xr6:coauthVersionMax="47" xr10:uidLastSave="{00000000-0000-0000-0000-000000000000}"/>
  <bookViews>
    <workbookView xWindow="-120" yWindow="-120" windowWidth="29040" windowHeight="15840" tabRatio="500" xr2:uid="{00000000-000D-0000-FFFF-FFFF00000000}"/>
  </bookViews>
  <sheets>
    <sheet name="Лист1" sheetId="1" r:id="rId1"/>
  </sheets>
  <calcPr calcId="191029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I23" i="1" l="1"/>
  <c r="H23" i="1"/>
  <c r="G23" i="1"/>
  <c r="F23" i="1"/>
  <c r="C23" i="1"/>
  <c r="I13" i="1"/>
  <c r="I24" i="1" s="1"/>
  <c r="H13" i="1"/>
  <c r="H24" i="1" s="1"/>
  <c r="G13" i="1"/>
  <c r="G24" i="1" s="1"/>
  <c r="F13" i="1"/>
  <c r="F24" i="1" s="1"/>
</calcChain>
</file>

<file path=xl/sharedStrings.xml><?xml version="1.0" encoding="utf-8"?>
<sst xmlns="http://schemas.openxmlformats.org/spreadsheetml/2006/main" count="36" uniqueCount="31">
  <si>
    <t>Школа</t>
  </si>
  <si>
    <t>БОУ "Никольская сош"</t>
  </si>
  <si>
    <t>Хлеб ржаной</t>
  </si>
  <si>
    <t>ПР</t>
  </si>
  <si>
    <t>Хлеб пшеничный</t>
  </si>
  <si>
    <t>Итого на завтрак</t>
  </si>
  <si>
    <t>обед</t>
  </si>
  <si>
    <t>№ рец.</t>
  </si>
  <si>
    <t>Наименование блюда</t>
  </si>
  <si>
    <t>Масса порции, г</t>
  </si>
  <si>
    <t>Пищевые вещества</t>
  </si>
  <si>
    <t>С 7 лет до 11 лет</t>
  </si>
  <si>
    <t>Б</t>
  </si>
  <si>
    <t>Ж</t>
  </si>
  <si>
    <t>У</t>
  </si>
  <si>
    <t>Энергетическая ценность(ккал)</t>
  </si>
  <si>
    <t>Всего за день</t>
  </si>
  <si>
    <t>Итого на обед</t>
  </si>
  <si>
    <t>Салат из белокочанной капусты с морковью</t>
  </si>
  <si>
    <t>Макароны отварные с маслом</t>
  </si>
  <si>
    <t>Котлеты рубленые из птицы</t>
  </si>
  <si>
    <t>Кисель</t>
  </si>
  <si>
    <t>Суп из овощей с фасолью</t>
  </si>
  <si>
    <t>Рис отварной</t>
  </si>
  <si>
    <t>Печень по -  строгановски</t>
  </si>
  <si>
    <t>Компот из смеси сухофруктов</t>
  </si>
  <si>
    <t>Фрукт (сезонный) яблоко</t>
  </si>
  <si>
    <t>День (первый)</t>
  </si>
  <si>
    <t xml:space="preserve">Утверждаю: </t>
  </si>
  <si>
    <t>Директор   ______________Е.И. Суркова</t>
  </si>
  <si>
    <t xml:space="preserve">Салат картофельный с солеными огурцами и зеленым горошком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</si>
</sst>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rgb="FF000000"/>
      <name val="Calibri"/>
      <family val="2"/>
      <charset val="1"/>
    </font>
    <font>
      <sz val="12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1">
    <xf numFmtId="0" fontId="0" fillId="0" borderId="0" xfId="0"/>
    <xf numFmtId="14" fontId="0" fillId="0" borderId="0" xfId="0" applyNumberFormat="1"/>
    <xf numFmtId="0" fontId="1" fillId="2" borderId="1" xfId="0" applyFont="1" applyFill="1" applyBorder="1" applyAlignment="1">
      <alignment horizontal="center" vertical="top" wrapText="1"/>
    </xf>
    <xf numFmtId="0" fontId="2" fillId="2" borderId="1" xfId="0" applyFont="1" applyFill="1" applyBorder="1" applyAlignment="1">
      <alignment horizontal="center" vertical="top" wrapText="1"/>
    </xf>
    <xf numFmtId="0" fontId="2" fillId="2" borderId="1" xfId="0" applyFont="1" applyFill="1" applyBorder="1" applyAlignment="1">
      <alignment vertical="top" wrapText="1"/>
    </xf>
    <xf numFmtId="0" fontId="3" fillId="0" borderId="1" xfId="0" applyFont="1" applyBorder="1" applyAlignment="1">
      <alignment horizontal="center" vertical="top" wrapText="1"/>
    </xf>
    <xf numFmtId="0" fontId="4" fillId="0" borderId="1" xfId="0" applyFont="1" applyBorder="1" applyAlignment="1">
      <alignment vertical="top" wrapText="1"/>
    </xf>
    <xf numFmtId="0" fontId="2" fillId="0" borderId="1" xfId="0" applyFont="1" applyBorder="1" applyAlignment="1">
      <alignment horizontal="center" vertical="top" wrapText="1"/>
    </xf>
    <xf numFmtId="0" fontId="5" fillId="0" borderId="1" xfId="0" applyFont="1" applyBorder="1" applyAlignment="1">
      <alignment horizontal="center" vertical="top" wrapText="1"/>
    </xf>
    <xf numFmtId="0" fontId="2" fillId="2" borderId="1" xfId="0" applyFont="1" applyFill="1" applyBorder="1" applyAlignment="1">
      <alignment horizontal="left" vertical="top" wrapText="1"/>
    </xf>
    <xf numFmtId="0" fontId="3" fillId="2" borderId="1" xfId="0" applyFont="1" applyFill="1" applyBorder="1" applyAlignment="1">
      <alignment vertical="top" wrapText="1"/>
    </xf>
    <xf numFmtId="0" fontId="3" fillId="2" borderId="1" xfId="0" applyFont="1" applyFill="1" applyBorder="1" applyAlignment="1">
      <alignment horizontal="center" vertical="top" wrapText="1"/>
    </xf>
    <xf numFmtId="2" fontId="3" fillId="2" borderId="1" xfId="0" applyNumberFormat="1" applyFont="1" applyFill="1" applyBorder="1" applyAlignment="1">
      <alignment horizontal="center" vertical="top" wrapText="1"/>
    </xf>
    <xf numFmtId="2" fontId="2" fillId="2" borderId="1" xfId="0" applyNumberFormat="1" applyFont="1" applyFill="1" applyBorder="1" applyAlignment="1">
      <alignment horizontal="center" vertical="top" wrapText="1"/>
    </xf>
    <xf numFmtId="0" fontId="6" fillId="2" borderId="1" xfId="0" applyFont="1" applyFill="1" applyBorder="1" applyAlignment="1">
      <alignment horizontal="center" vertical="top" wrapText="1"/>
    </xf>
    <xf numFmtId="0" fontId="5" fillId="2" borderId="1" xfId="0" applyFont="1" applyFill="1" applyBorder="1" applyAlignment="1">
      <alignment vertical="top" wrapText="1"/>
    </xf>
    <xf numFmtId="0" fontId="0" fillId="0" borderId="0" xfId="0" applyAlignment="1">
      <alignment horizontal="center"/>
    </xf>
    <xf numFmtId="14" fontId="0" fillId="0" borderId="0" xfId="0" applyNumberFormat="1" applyAlignment="1">
      <alignment horizontal="center"/>
    </xf>
    <xf numFmtId="0" fontId="3" fillId="2" borderId="1" xfId="0" applyFont="1" applyFill="1" applyBorder="1" applyAlignment="1">
      <alignment horizontal="center" vertical="top" wrapText="1"/>
    </xf>
    <xf numFmtId="0" fontId="2" fillId="2" borderId="1" xfId="0" applyFont="1" applyFill="1" applyBorder="1" applyAlignment="1">
      <alignment horizontal="center" vertical="top" wrapText="1"/>
    </xf>
    <xf numFmtId="0" fontId="6" fillId="2" borderId="6" xfId="0" applyFont="1" applyFill="1" applyBorder="1" applyAlignment="1">
      <alignment horizontal="center" vertical="top" wrapText="1"/>
    </xf>
    <xf numFmtId="0" fontId="6" fillId="2" borderId="7" xfId="0" applyFont="1" applyFill="1" applyBorder="1" applyAlignment="1">
      <alignment horizontal="center" vertical="top" wrapText="1"/>
    </xf>
    <xf numFmtId="0" fontId="6" fillId="2" borderId="8" xfId="0" applyFont="1" applyFill="1" applyBorder="1" applyAlignment="1">
      <alignment horizontal="center" vertical="top" wrapText="1"/>
    </xf>
    <xf numFmtId="0" fontId="1" fillId="2" borderId="1" xfId="0" applyFont="1" applyFill="1" applyBorder="1" applyAlignment="1">
      <alignment horizontal="center" vertical="top" wrapText="1"/>
    </xf>
    <xf numFmtId="0" fontId="3" fillId="2" borderId="5" xfId="0" applyFont="1" applyFill="1" applyBorder="1" applyAlignment="1">
      <alignment horizontal="center" vertical="top" wrapText="1"/>
    </xf>
    <xf numFmtId="0" fontId="3" fillId="2" borderId="0" xfId="0" applyFont="1" applyFill="1" applyAlignment="1">
      <alignment horizontal="center" vertical="top" wrapText="1"/>
    </xf>
    <xf numFmtId="0" fontId="2" fillId="2" borderId="1" xfId="0" applyFont="1" applyFill="1" applyBorder="1" applyAlignment="1">
      <alignment vertical="top" wrapText="1"/>
    </xf>
    <xf numFmtId="0" fontId="3" fillId="0" borderId="1" xfId="0" applyFont="1" applyBorder="1" applyAlignment="1">
      <alignment horizontal="center" vertical="top" wrapText="1"/>
    </xf>
    <xf numFmtId="0" fontId="3" fillId="0" borderId="4" xfId="0" applyFont="1" applyBorder="1" applyAlignment="1">
      <alignment horizontal="center" vertical="top" wrapText="1"/>
    </xf>
    <xf numFmtId="0" fontId="3" fillId="0" borderId="2" xfId="0" applyFont="1" applyBorder="1" applyAlignment="1">
      <alignment horizontal="center" vertical="top" wrapText="1"/>
    </xf>
    <xf numFmtId="0" fontId="3" fillId="0" borderId="3" xfId="0" applyFont="1" applyBorder="1" applyAlignment="1">
      <alignment horizontal="center"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4"/>
  <sheetViews>
    <sheetView tabSelected="1" zoomScale="120" zoomScaleNormal="120" workbookViewId="0">
      <selection activeCell="D2" sqref="D2"/>
    </sheetView>
  </sheetViews>
  <sheetFormatPr defaultColWidth="8.7109375" defaultRowHeight="15" x14ac:dyDescent="0.25"/>
  <cols>
    <col min="2" max="2" width="45" customWidth="1"/>
    <col min="3" max="3" width="1.5703125" customWidth="1"/>
    <col min="4" max="4" width="20.5703125" customWidth="1"/>
    <col min="5" max="5" width="8.7109375" hidden="1" customWidth="1"/>
    <col min="7" max="7" width="14" customWidth="1"/>
    <col min="9" max="9" width="17.140625" customWidth="1"/>
    <col min="10" max="10" width="10.140625" customWidth="1"/>
  </cols>
  <sheetData>
    <row r="1" spans="1:10" x14ac:dyDescent="0.25">
      <c r="A1" t="s">
        <v>0</v>
      </c>
      <c r="B1" t="s">
        <v>1</v>
      </c>
      <c r="D1" s="16" t="s">
        <v>27</v>
      </c>
      <c r="G1" t="s">
        <v>28</v>
      </c>
      <c r="J1" s="1"/>
    </row>
    <row r="2" spans="1:10" x14ac:dyDescent="0.25">
      <c r="D2" s="17">
        <v>46020</v>
      </c>
      <c r="G2" t="s">
        <v>29</v>
      </c>
      <c r="J2" s="1"/>
    </row>
    <row r="3" spans="1:10" x14ac:dyDescent="0.25">
      <c r="A3" s="27" t="s">
        <v>7</v>
      </c>
      <c r="B3" s="27" t="s">
        <v>8</v>
      </c>
      <c r="C3" s="27" t="s">
        <v>9</v>
      </c>
      <c r="D3" s="27"/>
      <c r="E3" s="27"/>
      <c r="F3" s="27" t="s">
        <v>10</v>
      </c>
      <c r="G3" s="27"/>
      <c r="H3" s="27"/>
      <c r="I3" s="28" t="s">
        <v>15</v>
      </c>
    </row>
    <row r="4" spans="1:10" x14ac:dyDescent="0.25">
      <c r="A4" s="27"/>
      <c r="B4" s="27"/>
      <c r="C4" s="27"/>
      <c r="D4" s="27"/>
      <c r="E4" s="27"/>
      <c r="F4" s="27"/>
      <c r="G4" s="27"/>
      <c r="H4" s="27"/>
      <c r="I4" s="29"/>
    </row>
    <row r="5" spans="1:10" ht="15.75" x14ac:dyDescent="0.25">
      <c r="A5" s="27"/>
      <c r="B5" s="27"/>
      <c r="C5" s="6"/>
      <c r="D5" s="6" t="s">
        <v>11</v>
      </c>
      <c r="E5" s="6"/>
      <c r="F5" s="5" t="s">
        <v>12</v>
      </c>
      <c r="G5" s="5" t="s">
        <v>13</v>
      </c>
      <c r="H5" s="5" t="s">
        <v>14</v>
      </c>
      <c r="I5" s="30"/>
    </row>
    <row r="6" spans="1:10" ht="15.75" x14ac:dyDescent="0.25">
      <c r="A6" s="7">
        <v>1</v>
      </c>
      <c r="B6" s="7">
        <v>2</v>
      </c>
      <c r="C6" s="6"/>
      <c r="D6" s="8">
        <v>3</v>
      </c>
      <c r="E6" s="6"/>
      <c r="F6" s="7">
        <v>5</v>
      </c>
      <c r="G6" s="7">
        <v>6</v>
      </c>
      <c r="H6" s="7">
        <v>7</v>
      </c>
      <c r="I6" s="7">
        <v>8</v>
      </c>
    </row>
    <row r="7" spans="1:10" ht="15.75" x14ac:dyDescent="0.25">
      <c r="A7" s="3">
        <v>45</v>
      </c>
      <c r="B7" s="9" t="s">
        <v>18</v>
      </c>
      <c r="C7" s="19">
        <v>100</v>
      </c>
      <c r="D7" s="19"/>
      <c r="E7" s="19"/>
      <c r="F7" s="3">
        <v>1.31</v>
      </c>
      <c r="G7" s="3">
        <v>3.25</v>
      </c>
      <c r="H7" s="3">
        <v>6.5</v>
      </c>
      <c r="I7" s="3">
        <v>60.4</v>
      </c>
    </row>
    <row r="8" spans="1:10" ht="15" customHeight="1" x14ac:dyDescent="0.25">
      <c r="A8" s="3">
        <v>688</v>
      </c>
      <c r="B8" s="4" t="s">
        <v>19</v>
      </c>
      <c r="C8" s="19">
        <v>180</v>
      </c>
      <c r="D8" s="19"/>
      <c r="E8" s="19"/>
      <c r="F8" s="3">
        <v>6.62</v>
      </c>
      <c r="G8" s="3">
        <v>5.42</v>
      </c>
      <c r="H8" s="3">
        <v>31.73</v>
      </c>
      <c r="I8" s="3">
        <v>202.14</v>
      </c>
    </row>
    <row r="9" spans="1:10" ht="15" customHeight="1" x14ac:dyDescent="0.25">
      <c r="A9" s="3">
        <v>30</v>
      </c>
      <c r="B9" s="26" t="s">
        <v>20</v>
      </c>
      <c r="C9" s="26"/>
      <c r="D9" s="19">
        <v>100</v>
      </c>
      <c r="E9" s="19"/>
      <c r="F9" s="3">
        <v>12.13</v>
      </c>
      <c r="G9" s="3">
        <v>17.399999999999999</v>
      </c>
      <c r="H9" s="3">
        <v>9.86</v>
      </c>
      <c r="I9" s="3">
        <v>245</v>
      </c>
    </row>
    <row r="10" spans="1:10" ht="15.75" x14ac:dyDescent="0.25">
      <c r="A10" s="2">
        <v>332</v>
      </c>
      <c r="B10" s="4" t="s">
        <v>21</v>
      </c>
      <c r="C10" s="23">
        <v>200</v>
      </c>
      <c r="D10" s="23"/>
      <c r="E10" s="23"/>
      <c r="F10" s="2">
        <v>0</v>
      </c>
      <c r="G10" s="2">
        <v>0</v>
      </c>
      <c r="H10" s="2">
        <v>39.4</v>
      </c>
      <c r="I10" s="2">
        <v>160</v>
      </c>
    </row>
    <row r="11" spans="1:10" ht="15.75" x14ac:dyDescent="0.25">
      <c r="A11" s="3" t="s">
        <v>3</v>
      </c>
      <c r="B11" s="4" t="s">
        <v>4</v>
      </c>
      <c r="C11" s="19">
        <v>40</v>
      </c>
      <c r="D11" s="19"/>
      <c r="E11" s="19"/>
      <c r="F11" s="3">
        <v>3.16</v>
      </c>
      <c r="G11" s="3">
        <v>0.4</v>
      </c>
      <c r="H11" s="3">
        <v>19.32</v>
      </c>
      <c r="I11" s="3">
        <v>43.2</v>
      </c>
    </row>
    <row r="12" spans="1:10" ht="15.75" x14ac:dyDescent="0.25">
      <c r="A12" s="3" t="s">
        <v>3</v>
      </c>
      <c r="B12" s="4" t="s">
        <v>2</v>
      </c>
      <c r="C12" s="19">
        <v>40</v>
      </c>
      <c r="D12" s="19"/>
      <c r="E12" s="19"/>
      <c r="F12" s="3">
        <v>2.2400000000000002</v>
      </c>
      <c r="G12" s="3">
        <v>0.44</v>
      </c>
      <c r="H12" s="3">
        <v>19.760000000000002</v>
      </c>
      <c r="I12" s="3">
        <v>46.5</v>
      </c>
    </row>
    <row r="13" spans="1:10" ht="15.75" x14ac:dyDescent="0.25">
      <c r="A13" s="3"/>
      <c r="B13" s="10" t="s">
        <v>5</v>
      </c>
      <c r="C13" s="18">
        <v>660</v>
      </c>
      <c r="D13" s="18"/>
      <c r="E13" s="18"/>
      <c r="F13" s="12">
        <f>SUM(F7:F12)</f>
        <v>25.46</v>
      </c>
      <c r="G13" s="12">
        <f>SUM(G7:G12)</f>
        <v>26.91</v>
      </c>
      <c r="H13" s="12">
        <f>SUM(H7:H12)</f>
        <v>126.57000000000001</v>
      </c>
      <c r="I13" s="12">
        <f>SUM(I7:I12)</f>
        <v>757.24</v>
      </c>
    </row>
    <row r="14" spans="1:10" ht="15.75" x14ac:dyDescent="0.25">
      <c r="A14" s="24" t="s">
        <v>6</v>
      </c>
      <c r="B14" s="25"/>
      <c r="C14" s="25"/>
      <c r="D14" s="25"/>
      <c r="E14" s="25"/>
      <c r="F14" s="25"/>
      <c r="G14" s="25"/>
      <c r="H14" s="25"/>
      <c r="I14" s="25"/>
    </row>
    <row r="15" spans="1:10" ht="31.5" x14ac:dyDescent="0.25">
      <c r="A15" s="3">
        <v>42</v>
      </c>
      <c r="B15" s="4" t="s">
        <v>30</v>
      </c>
      <c r="C15" s="19">
        <v>100</v>
      </c>
      <c r="D15" s="19"/>
      <c r="E15" s="19"/>
      <c r="F15" s="13">
        <v>1.75</v>
      </c>
      <c r="G15" s="13">
        <v>6.18</v>
      </c>
      <c r="H15" s="13">
        <v>9.25</v>
      </c>
      <c r="I15" s="13">
        <v>99.5</v>
      </c>
    </row>
    <row r="16" spans="1:10" ht="15.75" x14ac:dyDescent="0.25">
      <c r="A16" s="3">
        <v>144</v>
      </c>
      <c r="B16" s="4" t="s">
        <v>22</v>
      </c>
      <c r="C16" s="19">
        <v>250</v>
      </c>
      <c r="D16" s="19"/>
      <c r="E16" s="19"/>
      <c r="F16" s="13">
        <v>9.27</v>
      </c>
      <c r="G16" s="13">
        <v>8.64</v>
      </c>
      <c r="H16" s="13">
        <v>14.6</v>
      </c>
      <c r="I16" s="13">
        <v>173.96</v>
      </c>
    </row>
    <row r="17" spans="1:9" ht="15.75" x14ac:dyDescent="0.25">
      <c r="A17" s="3">
        <v>304</v>
      </c>
      <c r="B17" s="4" t="s">
        <v>23</v>
      </c>
      <c r="C17" s="19">
        <v>150</v>
      </c>
      <c r="D17" s="19"/>
      <c r="E17" s="19"/>
      <c r="F17" s="13">
        <v>3.65</v>
      </c>
      <c r="G17" s="13">
        <v>5.37</v>
      </c>
      <c r="H17" s="13">
        <v>36.68</v>
      </c>
      <c r="I17" s="13">
        <v>209.7</v>
      </c>
    </row>
    <row r="18" spans="1:9" ht="15.75" x14ac:dyDescent="0.25">
      <c r="A18" s="3">
        <v>255</v>
      </c>
      <c r="B18" s="4" t="s">
        <v>24</v>
      </c>
      <c r="C18" s="19">
        <v>120</v>
      </c>
      <c r="D18" s="19"/>
      <c r="E18" s="19"/>
      <c r="F18" s="3">
        <v>21.9</v>
      </c>
      <c r="G18" s="3">
        <v>11.5</v>
      </c>
      <c r="H18" s="3">
        <v>3.2</v>
      </c>
      <c r="I18" s="3">
        <v>233</v>
      </c>
    </row>
    <row r="19" spans="1:9" ht="15.75" x14ac:dyDescent="0.25">
      <c r="A19" s="3">
        <v>349</v>
      </c>
      <c r="B19" s="4" t="s">
        <v>25</v>
      </c>
      <c r="C19" s="19">
        <v>200</v>
      </c>
      <c r="D19" s="19"/>
      <c r="E19" s="19"/>
      <c r="F19" s="3">
        <v>0.66</v>
      </c>
      <c r="G19" s="3">
        <v>0.09</v>
      </c>
      <c r="H19" s="3">
        <v>32.01</v>
      </c>
      <c r="I19" s="3">
        <v>132.80000000000001</v>
      </c>
    </row>
    <row r="20" spans="1:9" x14ac:dyDescent="0.25">
      <c r="A20" s="14">
        <v>338</v>
      </c>
      <c r="B20" s="15" t="s">
        <v>26</v>
      </c>
      <c r="C20" s="20">
        <v>100</v>
      </c>
      <c r="D20" s="21"/>
      <c r="E20" s="22"/>
      <c r="F20" s="14">
        <v>0.4</v>
      </c>
      <c r="G20" s="14">
        <v>0.4</v>
      </c>
      <c r="H20" s="14">
        <v>9.8000000000000007</v>
      </c>
      <c r="I20" s="14">
        <v>47</v>
      </c>
    </row>
    <row r="21" spans="1:9" ht="15.75" x14ac:dyDescent="0.25">
      <c r="A21" s="3" t="s">
        <v>3</v>
      </c>
      <c r="B21" s="4" t="s">
        <v>4</v>
      </c>
      <c r="C21" s="19">
        <v>40</v>
      </c>
      <c r="D21" s="19"/>
      <c r="E21" s="19"/>
      <c r="F21" s="3">
        <v>3.16</v>
      </c>
      <c r="G21" s="3">
        <v>0.4</v>
      </c>
      <c r="H21" s="3">
        <v>19.32</v>
      </c>
      <c r="I21" s="3">
        <v>43.2</v>
      </c>
    </row>
    <row r="22" spans="1:9" ht="15.75" x14ac:dyDescent="0.25">
      <c r="A22" s="3" t="s">
        <v>3</v>
      </c>
      <c r="B22" s="4" t="s">
        <v>2</v>
      </c>
      <c r="C22" s="19">
        <v>40</v>
      </c>
      <c r="D22" s="19"/>
      <c r="E22" s="19"/>
      <c r="F22" s="3">
        <v>2.2400000000000002</v>
      </c>
      <c r="G22" s="3">
        <v>0.44</v>
      </c>
      <c r="H22" s="3">
        <v>19.760000000000002</v>
      </c>
      <c r="I22" s="3">
        <v>46.5</v>
      </c>
    </row>
    <row r="23" spans="1:9" ht="15.75" x14ac:dyDescent="0.25">
      <c r="A23" s="11"/>
      <c r="B23" s="10" t="s">
        <v>17</v>
      </c>
      <c r="C23" s="18">
        <f>SUM(C15:C22)</f>
        <v>1000</v>
      </c>
      <c r="D23" s="18"/>
      <c r="E23" s="18"/>
      <c r="F23" s="12">
        <f>SUM(F15:F22)</f>
        <v>43.029999999999994</v>
      </c>
      <c r="G23" s="12">
        <f>SUM(G15:G22)</f>
        <v>33.019999999999996</v>
      </c>
      <c r="H23" s="12">
        <f>SUM(H15:H22)</f>
        <v>144.62</v>
      </c>
      <c r="I23" s="12">
        <f>SUM(I15:I22)</f>
        <v>985.66000000000008</v>
      </c>
    </row>
    <row r="24" spans="1:9" ht="15.75" x14ac:dyDescent="0.25">
      <c r="A24" s="3"/>
      <c r="B24" s="11" t="s">
        <v>16</v>
      </c>
      <c r="C24" s="18">
        <v>1660</v>
      </c>
      <c r="D24" s="18"/>
      <c r="E24" s="18"/>
      <c r="F24" s="12">
        <f>F13+F23</f>
        <v>68.489999999999995</v>
      </c>
      <c r="G24" s="12">
        <f>G13+G23</f>
        <v>59.929999999999993</v>
      </c>
      <c r="H24" s="12">
        <f>H13+H23</f>
        <v>271.19</v>
      </c>
      <c r="I24" s="12">
        <f>I13+I23</f>
        <v>1742.9</v>
      </c>
    </row>
  </sheetData>
  <mergeCells count="24">
    <mergeCell ref="A3:A5"/>
    <mergeCell ref="B3:B5"/>
    <mergeCell ref="C3:E4"/>
    <mergeCell ref="F3:H4"/>
    <mergeCell ref="I3:I5"/>
    <mergeCell ref="C7:E7"/>
    <mergeCell ref="C10:E10"/>
    <mergeCell ref="C16:E16"/>
    <mergeCell ref="C17:E17"/>
    <mergeCell ref="C8:E8"/>
    <mergeCell ref="C11:E11"/>
    <mergeCell ref="C12:E12"/>
    <mergeCell ref="C13:E13"/>
    <mergeCell ref="A14:I14"/>
    <mergeCell ref="C15:E15"/>
    <mergeCell ref="B9:C9"/>
    <mergeCell ref="D9:E9"/>
    <mergeCell ref="C23:E23"/>
    <mergeCell ref="C24:E24"/>
    <mergeCell ref="C22:E22"/>
    <mergeCell ref="C20:E20"/>
    <mergeCell ref="C18:E18"/>
    <mergeCell ref="C19:E19"/>
    <mergeCell ref="C21:E21"/>
  </mergeCells>
  <pageMargins left="0.7" right="0.7" top="0.75" bottom="0.75" header="0.51180555555555496" footer="0.51180555555555496"/>
  <pageSetup paperSize="9" firstPageNumber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51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1</dc:creator>
  <dc:description/>
  <cp:lastModifiedBy>1</cp:lastModifiedBy>
  <cp:revision>5</cp:revision>
  <cp:lastPrinted>2025-12-15T05:47:31Z</cp:lastPrinted>
  <dcterms:created xsi:type="dcterms:W3CDTF">2015-06-05T18:19:34Z</dcterms:created>
  <dcterms:modified xsi:type="dcterms:W3CDTF">2025-12-26T08:59:26Z</dcterms:modified>
  <dc:language>ru-RU</dc:language>
</cp:coreProperties>
</file>